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<sst xmlns="http://schemas.openxmlformats.org/spreadsheetml/2006/main" count="63" uniqueCount="52">
  <si>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</si>
  <si>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</si>
  <si>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</si>
  <si>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</si>
  <si>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</si>
  <si>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</si>
  <si>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</si>
  <si>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</si>
  <si>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0004/0001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</si>
  <si>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</si>
  <si>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</si>
  <si>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</si>
  <si>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</si>
  <si>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</si>
  <si>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Tomada de Preço</t>
  </si>
  <si>
    <t xml:space="preserve">Data Abertura: </t>
  </si>
  <si>
    <t>01/03/2019 09:00:00</t>
  </si>
  <si>
    <t xml:space="preserve">Objeto: </t>
  </si>
  <si>
    <t>CONTRATAÇÃO DE EMPRESA ESPECIALIZADA, OBJETIVANDO A EXECUÇÃO DE OBRAS DE ENGENHARIA NA INSTALAÇÃO DE NOVOS PONTOS DE IP, INCLUINDO ELABORAÇÃO DE PROJETOS , PARA ESTA MUNICIPALIDADE 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</si>
  <si>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</si>
  <si>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</si>
  <si>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</si>
  <si>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</si>
  <si>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</si>
  <si>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</si>
  <si>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</si>
  <si>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</si>
  <si>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</si>
  <si>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</si>
  <si>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</si>
  <si>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</si>
  <si>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17464</t>
  </si>
  <si>
    <t>0001</t>
  </si>
  <si>
    <t>LUMINÁRIA TIPO CURTA COMPLETA COM INSTALAÇÃO: COMPOSTA POR :
• 01 BRAÇO PARA IP TIPO CURTO;
• 01 LÂMPADA VAPOR DE SÓDIO 100W AP E-40 TUBULAR;
• 01 REATOR VAPOR SÓDIO DE 100W 
• 01 LUMINÁRIA E-40
• 01 RELÉ FOTOELETRICO 105-305V;
• 01 BASE DE RELÉ FOTOELETRICO;
• PROJETO
• 05 METROS DE CABO  CU 1X1,5MM²  1KV XLPE;
• 02 METROS DE CABO DE AÇO SM 1/4P (6,4MM) 07 FIOS;
• 01CONECTOR CUNHA CU ITEM 1;
• 01 ARRUELA QUADRADA 38 X 18 X 3MM;
• 02 CONECTOR DE PERFURAÇÃO 35 – 120 MM²/ 1,5MM²;
• 01 PARAFUSO CABEÇA QUADRADA M16X30MM;
• 01 IDENTICADOR DE FASE A PARA RDI BT;
• 01 IDENTICADOR DE FASE B PARA RDI BT;
• 01 IDENTICADOR DE FASE C PARA RDI BT;</t>
  </si>
  <si>
    <t>SERVIÇO</t>
  </si>
  <si>
    <t>18635</t>
  </si>
  <si>
    <t>17466</t>
  </si>
  <si>
    <t>0002</t>
  </si>
  <si>
    <t>LUMINÁRIA TIPO LONGA COMPLETA COM INSTALAÇÃO: COMPOSTA POR:
• 01 BRAÇO PARA IP TIPO LONGO;
• 01 LÂMPADA VAPOR DE SÓDIO 250W AP E-40 TUBULAR;
• 01 REATOR VAPOR SÓDIO DE 250W 
• 01 LUMINÁRIA E-40;
• 01 RELÉ FOTOELETRICO 105-305V;
• 01 BASE DE RELÉ FOTOELETRICO;
• PROJETO
• 05 METROS DE CABO  CU 1X1,5MM²  1KV XLPE;
• 02 METROS DE CABO DE AÇO SM 1/4P (6,4MM) 07 FIOS;
• 01CONECTOR CUNHA CU ITEM 1;
• 01 ARRUELA QUADRADA 38 X 18 X 3MM;
• 02 CONECTOR DE PERFURAÇÃO 35 – 120 MM²/ 1,5MM²;
• 01 PARAFUSO CABEÇA QUADRADA M16X30MM;
• 01 IDENTICADOR DE FASE A PARA RDI BT;
• 01 IDENTICADOR DE FASE B PARA RDI BT;
• 01 IDENTICADOR DE FASE C PARA RDI BT;</t>
  </si>
  <si>
    <t>18636</t>
  </si>
  <si>
    <t>17465</t>
  </si>
  <si>
    <t>0003</t>
  </si>
  <si>
    <t>LUMINÁRIA TIPO MÉDIA COMPLETA COM INSTALAÇÃO: COMPOSTA POR:
• 01 BRAÇO PARA IP TIPO MÉDIO;
• 01 LÂMPADA VAPOR DE SÓDIO 150W AP E-40 TUBULAR;
• 01 REATOR VAPOR  SÓDIO 150W
• 01 LUMINÁRIA E-40
• 01 RELÉ FOTOELETRICO  105-305V;
• 01 BASE DE RELÉ FOTOELETRICO;
• PROJETO
• 07 METROS DE CABO  CU 1X1,5MM²  1KV XLPE;
• 02 METROS DE CABO DE AÇO SM 1/4P (6,4MM) 07 FIOS;
• 01 CONECTOR CUNHA CU ITEM 1;
• 02 CONECTOR CUNHA CU ITEM 2;
• 03 ARRUELA QUADRADA 38 X 18 X 3MM;
• 02 CONECTOR DE PERFURAÇÃO 35 – 120 MM²/ 1,5MM²;
• 02 PARAFUSO CABEÇA QUADRADA M16X30MM;
• 01 PORCA QUADRADA M16 X 24MM;
• 01 IDENTICADOR DE FASE A PARA RDI BT;
• 01 IDENTICADOR DE FASE B PARA RDI BT;
• 01 IDENTICADOR DE FASE C PARA RDI BT;</t>
  </si>
  <si>
    <t>18637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</si>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</sst>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5.574218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3" t="s">
        <v>18</v>
      </c>
    </row>
    <row r="13" ht="17.25" customHeight="1">
      <c r="B13" s="10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8" t="s">
        <v>31</v>
      </c>
      <c r="B15" s="8" t="s">
        <v>32</v>
      </c>
      <c r="C15" s="6" t="s">
        <v>33</v>
      </c>
      <c r="D15" s="6" t="s">
        <v>34</v>
      </c>
      <c r="E15" s="7">
        <v>110</v>
      </c>
      <c r="F15" s="9">
        <v>0</v>
      </c>
      <c r="G15" s="7">
        <f>ROUND(SUM(E15*F15),2)</f>
        <v>0</v>
      </c>
      <c r="H15" s="12" t="s">
        <v>0</v>
      </c>
      <c r="I15" s="8" t="s">
        <v>35</v>
      </c>
      <c r="J15" s="11" t="s">
        <v>0</v>
      </c>
      <c r="K15" s="7">
        <f>SUM(G15:G15)</f>
        <v>0</v>
      </c>
    </row>
    <row r="16" spans="1:11" ht="12.75">
      <c r="A16" s="8" t="s">
        <v>36</v>
      </c>
      <c r="B16" s="8" t="s">
        <v>37</v>
      </c>
      <c r="C16" s="6" t="s">
        <v>38</v>
      </c>
      <c r="D16" s="6" t="s">
        <v>34</v>
      </c>
      <c r="E16" s="7">
        <v>10</v>
      </c>
      <c r="F16" s="9">
        <v>0</v>
      </c>
      <c r="G16" s="7">
        <f>ROUND(SUM(E16*F16),2)</f>
        <v>0</v>
      </c>
      <c r="H16" s="12" t="s">
        <v>0</v>
      </c>
      <c r="I16" s="8" t="s">
        <v>39</v>
      </c>
      <c r="J16" s="11" t="s">
        <v>0</v>
      </c>
      <c r="K16" s="7">
        <f>SUM(G16:G16)</f>
        <v>0</v>
      </c>
    </row>
    <row r="17" spans="1:11" ht="12.75">
      <c r="A17" s="8" t="s">
        <v>40</v>
      </c>
      <c r="B17" s="8" t="s">
        <v>41</v>
      </c>
      <c r="C17" s="6" t="s">
        <v>42</v>
      </c>
      <c r="D17" s="6" t="s">
        <v>34</v>
      </c>
      <c r="E17" s="7">
        <v>20</v>
      </c>
      <c r="F17" s="9">
        <v>0</v>
      </c>
      <c r="G17" s="7">
        <f>ROUND(SUM(E17*F17),2)</f>
        <v>0</v>
      </c>
      <c r="H17" s="12" t="s">
        <v>0</v>
      </c>
      <c r="I17" s="8" t="s">
        <v>43</v>
      </c>
      <c r="J17" s="11" t="s">
        <v>0</v>
      </c>
      <c r="K17" s="7">
        <f>SUM(G17:G17)</f>
        <v>0</v>
      </c>
    </row>
    <row r="19" spans="6:7" ht="12.75">
      <c r="F19" s="16" t="s">
        <v>44</v>
      </c>
      <c r="G19" s="7">
        <f>SUM(G9:G17)</f>
        <v>0</v>
      </c>
    </row>
    <row r="22" spans="2:4" ht="12.75">
      <c r="B22" s="17" t="s">
        <v>45</v>
      </c>
      <c r="D22" s="18" t="s">
        <v>46</v>
      </c>
    </row>
    <row r="24" ht="12.75">
      <c r="B24" s="19" t="s">
        <v>47</v>
      </c>
    </row>
    <row r="26" spans="2:3" ht="39.75" customHeight="1">
      <c r="B26" s="13" t="s">
        <v>48</v>
      </c>
      <c r="C26" s="13" t="s">
        <v>49</v>
      </c>
    </row>
    <row r="29" ht="12.75">
      <c r="B29" s="14" t="s">
        <v>50</v>
      </c>
    </row>
    <row r="30" ht="12.75">
      <c r="B30" s="15" t="s">
        <v>51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