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'Itens'!$A$1:$K$37</definedName>
  </definedNames>
  <calcPr fullCalcOnLoad="1"/>
</workbook>
</file>

<file path=xl/sharedStrings.xml><?xml version="1.0" encoding="utf-8"?>
<sst xmlns="http://schemas.openxmlformats.org/spreadsheetml/2006/main" count="70" uniqueCount="56">
  <si>
    <t/>
  </si>
  <si>
    <t>PREFEITURA MUNICIPAL DE MONTE AZUL</t>
  </si>
  <si>
    <t>PROPOSTA COMERCIAL</t>
  </si>
  <si>
    <t xml:space="preserve">Empresa/Nome: </t>
  </si>
  <si>
    <t xml:space="preserve">Endereço: </t>
  </si>
  <si>
    <t xml:space="preserve">CNPJ/CPF: </t>
  </si>
  <si>
    <t xml:space="preserve">Telefone(s): </t>
  </si>
  <si>
    <t xml:space="preserve">Nº Processo: </t>
  </si>
  <si>
    <t>019/11</t>
  </si>
  <si>
    <t xml:space="preserve">Tipo Licitação: </t>
  </si>
  <si>
    <t>Menor Preço</t>
  </si>
  <si>
    <t xml:space="preserve">Balizamento: </t>
  </si>
  <si>
    <t>Por Item</t>
  </si>
  <si>
    <t xml:space="preserve">Modalidade: </t>
  </si>
  <si>
    <t>Pregão Presencial</t>
  </si>
  <si>
    <t xml:space="preserve">Data Abertura: </t>
  </si>
  <si>
    <t>03/04/2020 11:15:00</t>
  </si>
  <si>
    <t xml:space="preserve">Objeto: </t>
  </si>
  <si>
    <t>CONTRATAÇÃO DE EMPRESA ESPECIALIZADA EM LOCAÇÃO DE MAQUINAS PESADAS DO TIPO ESCAVADEIRA HIDRAULICA ESTEIRA, CAMINHÕES CAÇAMBAS E ROLO COMPACTADOR PARA ATENDER AS NECESSIDADES DA SECRETARIA MUNICIPAL DE OBRAS E SERVIÇOS URBANOS DO MUNICÍPIO DE MONTE AZUL-MG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</si>
  <si>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</si>
  <si>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</si>
  <si>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</si>
  <si>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</si>
  <si>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</si>
  <si>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</si>
  <si>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</si>
  <si>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</si>
  <si>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</si>
  <si>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</si>
  <si>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</si>
  <si>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</si>
  <si>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17983</t>
  </si>
  <si>
    <t>0001</t>
  </si>
  <si>
    <t>LOCAÇÃO DE 01 (UM) ROLO COMPACTADOR, COM OPERADOR, COMBUSTÍVEIS E OUTRAS DESPESAS POR CONTA DA CONTRATADA: LOCAÇÃO DE 01 (UM) ROLO COMPACTADOR, COM OPERADOR, COMBUSTÍVEIS E OUTRAS DESPESAS POR CONTA DA CONTRATADA, COM PESO OPERACIONAL MÍNIMO DE  06 (SEIS) TONELADAS, COM POTENCIA MÍNIMA DE 79 HP OU SUPERIOR, COM 01 (UM) CILINDRO VIBRATÓRIO (PÉ DE CARNEIRO), PARA UTILIZAÇÃO NA MANUTENÇÃO DE VIAS E LOGRADOUROS DO MUNICÍPIO E ATENDER A SECRETARIA MUNICIPAL DE OBRAS E SERVIÇOS PÚBLICOS.</t>
  </si>
  <si>
    <t>Hora</t>
  </si>
  <si>
    <t>21587</t>
  </si>
  <si>
    <t>17984</t>
  </si>
  <si>
    <t>0002</t>
  </si>
  <si>
    <t>Locação de 01 (uma) escavadeira hidráulica sobre esteiras,: potencia mínima no volante do motor de 100hp, potência
bruta mínima de 120hp, torque de giro mínimo de 40kN/m,
com fornecimento de operador, combustível, manutenção,
deslocamento, estadia e refeição por conta da contratada.</t>
  </si>
  <si>
    <t>21588</t>
  </si>
  <si>
    <t>17982</t>
  </si>
  <si>
    <t>0003</t>
  </si>
  <si>
    <t>Locação de veículo tipo Caminhão Truck, com caçamba basculante, com capacidade mínima de 12 m³, com motorista, manutenção, combustível e insumos a cargo da contratada: O veículo deverá atender ao Código de Trânsito Brasileiro - CTB, Lei 9.503/97 e suas Resoluções, especialmente nos itens relativos a equipamentos de segurança e sinalização.</t>
  </si>
  <si>
    <t>21589</t>
  </si>
  <si>
    <t>17981</t>
  </si>
  <si>
    <t>0004</t>
  </si>
  <si>
    <t>Locação de veículo tipo Caminhão Truck, com caçamba basculante, com capacidade mínima de 8 m³, com motorista, manutenção, combustível e insumos a cargo da contratada.: O veículo deverá atender ao Código de Trânsito Brasileiro - CTB, Lei 9.503/97 e suas Resoluções, especialmente nos itens relativos a equipamentos de segurança e sinalização.</t>
  </si>
  <si>
    <t>21590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</si>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</sst>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300</v>
      </c>
      <c r="F15" s="11">
        <v>0</v>
      </c>
      <c r="G15" s="9">
        <f>ROUND(SUM(E15*F15),2)</f>
        <v>0</v>
      </c>
      <c r="H15" s="15" t="s">
        <v>0</v>
      </c>
      <c r="I15" s="10" t="s">
        <v>35</v>
      </c>
      <c r="J15" s="13" t="s">
        <v>0</v>
      </c>
      <c r="K15" s="9">
        <f>SUM(G15:G15)</f>
        <v>0</v>
      </c>
    </row>
    <row r="16" spans="1:11" ht="12.75">
      <c r="A16" s="10" t="s">
        <v>36</v>
      </c>
      <c r="B16" s="10" t="s">
        <v>37</v>
      </c>
      <c r="C16" s="7" t="s">
        <v>38</v>
      </c>
      <c r="D16" s="7" t="s">
        <v>34</v>
      </c>
      <c r="E16" s="9">
        <v>300</v>
      </c>
      <c r="F16" s="11">
        <v>0</v>
      </c>
      <c r="G16" s="9">
        <f>ROUND(SUM(E16*F16),2)</f>
        <v>0</v>
      </c>
      <c r="H16" s="15" t="s">
        <v>0</v>
      </c>
      <c r="I16" s="10" t="s">
        <v>39</v>
      </c>
      <c r="J16" s="13" t="s">
        <v>0</v>
      </c>
      <c r="K16" s="9">
        <f>SUM(G16:G16)</f>
        <v>0</v>
      </c>
    </row>
    <row r="17" spans="1:11" ht="12.75">
      <c r="A17" s="10" t="s">
        <v>40</v>
      </c>
      <c r="B17" s="10" t="s">
        <v>41</v>
      </c>
      <c r="C17" s="7" t="s">
        <v>42</v>
      </c>
      <c r="D17" s="7" t="s">
        <v>34</v>
      </c>
      <c r="E17" s="9">
        <v>300</v>
      </c>
      <c r="F17" s="11">
        <v>0</v>
      </c>
      <c r="G17" s="9">
        <f>ROUND(SUM(E17*F17),2)</f>
        <v>0</v>
      </c>
      <c r="H17" s="15" t="s">
        <v>0</v>
      </c>
      <c r="I17" s="10" t="s">
        <v>43</v>
      </c>
      <c r="J17" s="13" t="s">
        <v>0</v>
      </c>
      <c r="K17" s="9">
        <f>SUM(G17:G17)</f>
        <v>0</v>
      </c>
    </row>
    <row r="18" spans="1:11" ht="12.75">
      <c r="A18" s="10" t="s">
        <v>44</v>
      </c>
      <c r="B18" s="10" t="s">
        <v>45</v>
      </c>
      <c r="C18" s="7" t="s">
        <v>46</v>
      </c>
      <c r="D18" s="7" t="s">
        <v>34</v>
      </c>
      <c r="E18" s="9">
        <v>300</v>
      </c>
      <c r="F18" s="11">
        <v>0</v>
      </c>
      <c r="G18" s="9">
        <f>ROUND(SUM(E18*F18),2)</f>
        <v>0</v>
      </c>
      <c r="H18" s="15" t="s">
        <v>0</v>
      </c>
      <c r="I18" s="10" t="s">
        <v>47</v>
      </c>
      <c r="J18" s="13" t="s">
        <v>0</v>
      </c>
      <c r="K18" s="9">
        <f>SUM(G18:G18)</f>
        <v>0</v>
      </c>
    </row>
    <row r="20" spans="6:7" ht="12.75">
      <c r="F20" s="16" t="s">
        <v>48</v>
      </c>
      <c r="G20" s="9">
        <f>SUM(G9:G18)</f>
        <v>0</v>
      </c>
    </row>
    <row r="23" spans="2:4" ht="12.75">
      <c r="B23" s="17" t="s">
        <v>49</v>
      </c>
      <c r="D23" s="20" t="s">
        <v>50</v>
      </c>
    </row>
    <row r="25" ht="12.75">
      <c r="B25" s="21" t="s">
        <v>51</v>
      </c>
    </row>
    <row r="27" spans="2:3" ht="82.5" customHeight="1">
      <c r="B27" s="3" t="s">
        <v>52</v>
      </c>
      <c r="C27" s="3" t="s">
        <v>53</v>
      </c>
    </row>
    <row r="30" ht="12.75">
      <c r="B30" s="18" t="s">
        <v>54</v>
      </c>
    </row>
    <row r="31" ht="12.75">
      <c r="B31" s="19" t="s">
        <v>55</v>
      </c>
    </row>
    <row r="36" ht="12.75"/>
    <row r="3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3:C23"/>
    <mergeCell ref="D23:K23"/>
    <mergeCell ref="B25:K25"/>
    <mergeCell ref="C27:K27"/>
    <mergeCell ref="B30:K30"/>
    <mergeCell ref="B31:K3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