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'Itens'!$A$1:$K$52</definedName>
  </definedNames>
  <calcPr fullCalcOnLoad="1"/>
</workbook>
</file>

<file path=xl/sharedStrings.xml><?xml version="1.0" encoding="utf-8"?>
<sst xmlns="http://schemas.openxmlformats.org/spreadsheetml/2006/main" count="175" uniqueCount="119">
  <si>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</si>
  <si>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</si>
  <si>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</si>
  <si>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</si>
  <si>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</si>
  <si>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</si>
  <si>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</si>
  <si>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</si>
  <si>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035/019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</si>
  <si>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</si>
  <si>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</si>
  <si>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</si>
  <si>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</si>
  <si>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</si>
  <si>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</si>
  <si>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</si>
  <si>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17/08/2020 10:15:00</t>
  </si>
  <si>
    <t xml:space="preserve">Objeto: </t>
  </si>
  <si>
    <t>AQUISIÇÃO PARCELADA DE MEDICAMENTOS E INSUMOS PARA MANUTENÇÃO DA UNIDADE CASTRAMÓVEL, DESTA MUNICIPALIDADE.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</si>
  <si>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</si>
  <si>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</si>
  <si>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</si>
  <si>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</si>
  <si>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</si>
  <si>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</si>
  <si>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</si>
  <si>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</si>
  <si>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</si>
  <si>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</si>
  <si>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</si>
  <si>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</si>
  <si>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18747</t>
  </si>
  <si>
    <t>0001</t>
  </si>
  <si>
    <t>ACEPROMAZINA 1% FRASCO COM 20 ML</t>
  </si>
  <si>
    <t>Unidade</t>
  </si>
  <si>
    <t>21749</t>
  </si>
  <si>
    <t>18768</t>
  </si>
  <si>
    <t>0002</t>
  </si>
  <si>
    <t>ADRENALINA INJETÁVEL 1 MG/ML, CAIXA COM 50 AMPOLAS</t>
  </si>
  <si>
    <t>caixa</t>
  </si>
  <si>
    <t>21750</t>
  </si>
  <si>
    <t>18752</t>
  </si>
  <si>
    <t>0003</t>
  </si>
  <si>
    <t>AMOXICILINA INJETÁVEL FRASCO COM 50 ML</t>
  </si>
  <si>
    <t>21751</t>
  </si>
  <si>
    <t>18771</t>
  </si>
  <si>
    <t>0004</t>
  </si>
  <si>
    <t>ANTISSÉPTICO CLOREXIDINA A 2% SOLUÇÃO DEGERMANTE DE 1 LITRO</t>
  </si>
  <si>
    <t>Litro</t>
  </si>
  <si>
    <t>21752</t>
  </si>
  <si>
    <t>18769</t>
  </si>
  <si>
    <t>0005</t>
  </si>
  <si>
    <t>ATROPINA INJETÁVEL 1% FRASCO COM 10 ML</t>
  </si>
  <si>
    <t>21753</t>
  </si>
  <si>
    <t>18780</t>
  </si>
  <si>
    <t>0006</t>
  </si>
  <si>
    <t>AVENTAL CIRÚRGICO ESTÉRIL SEM REFORÇO</t>
  </si>
  <si>
    <t>21754</t>
  </si>
  <si>
    <t>15128</t>
  </si>
  <si>
    <t>0007</t>
  </si>
  <si>
    <t>AVENTAL DESCARTÁVEL MANGA LONGA EMBALAGEM COM 10 UNIDADES</t>
  </si>
  <si>
    <t>PCTE</t>
  </si>
  <si>
    <t>21755</t>
  </si>
  <si>
    <t>18792</t>
  </si>
  <si>
    <t>0008</t>
  </si>
  <si>
    <t>CATETER PERIFÉRICO INTRAVENOSO N°22G CAIXA COM 100 UNIDADES.</t>
  </si>
  <si>
    <t>21756</t>
  </si>
  <si>
    <t>18791</t>
  </si>
  <si>
    <t>0009</t>
  </si>
  <si>
    <t>CATETER PERIFÉRICO INTRAVENOSO N°24G CAIXA COM 100 UNIDADES.</t>
  </si>
  <si>
    <t>21757</t>
  </si>
  <si>
    <t>18751</t>
  </si>
  <si>
    <t>0010</t>
  </si>
  <si>
    <t>CLORIDRATO DE QUETAMINA FRASCO COM 10 ML</t>
  </si>
  <si>
    <t>21758</t>
  </si>
  <si>
    <t>18790</t>
  </si>
  <si>
    <t>0011</t>
  </si>
  <si>
    <t>EQUIPO MICROGOTAS FLEXIVEL ESTÉRIL COM FILTRO E INJETOR LATERAL</t>
  </si>
  <si>
    <t>21759</t>
  </si>
  <si>
    <t>18728</t>
  </si>
  <si>
    <t>0012</t>
  </si>
  <si>
    <t>GANCHO PARA CASTRAÇÃO</t>
  </si>
  <si>
    <t>21760</t>
  </si>
  <si>
    <t>18754</t>
  </si>
  <si>
    <t>0013</t>
  </si>
  <si>
    <t>MAXICAN 2% FRASCO COM 50 ML</t>
  </si>
  <si>
    <t>21761</t>
  </si>
  <si>
    <t>18757</t>
  </si>
  <si>
    <t>0014</t>
  </si>
  <si>
    <t>MORFINA INJETÁVEL 1MG/ML, CAIXA COM 50 AMPOLAS</t>
  </si>
  <si>
    <t>21762</t>
  </si>
  <si>
    <t>18772</t>
  </si>
  <si>
    <t>0015</t>
  </si>
  <si>
    <t>SOLUÇÃO INJETÁVEL ENDOVENOSA DE CLORETO DE POTÁSSIO 19.1% FLACONETES DE 10 ML</t>
  </si>
  <si>
    <t>21763</t>
  </si>
  <si>
    <t>14165</t>
  </si>
  <si>
    <t>0016</t>
  </si>
  <si>
    <t>SORO FISIOLOGICO DE 250 ML</t>
  </si>
  <si>
    <t>21764</t>
  </si>
  <si>
    <t>18770</t>
  </si>
  <si>
    <t>0017</t>
  </si>
  <si>
    <t>TINTURA DE IODO 2% DE 1 LITRO</t>
  </si>
  <si>
    <t>21765</t>
  </si>
  <si>
    <t>18767</t>
  </si>
  <si>
    <t>0018</t>
  </si>
  <si>
    <t>TRAMADOL 50mg/ml injetável, ampolas de 2ml caixa com 50 ampolas</t>
  </si>
  <si>
    <t>21766</t>
  </si>
  <si>
    <t>18749</t>
  </si>
  <si>
    <t>0019</t>
  </si>
  <si>
    <t>XILAZINA 2% FRASCO COM 10 ML</t>
  </si>
  <si>
    <t>21767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</si>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</sst>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2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34</v>
      </c>
      <c r="E17" s="9">
        <v>100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48</v>
      </c>
      <c r="E18" s="9">
        <v>20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34</v>
      </c>
      <c r="E19" s="9">
        <v>10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34</v>
      </c>
      <c r="E20" s="9">
        <v>500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61</v>
      </c>
      <c r="E21" s="9">
        <v>50</v>
      </c>
      <c r="F21" s="11">
        <v>0</v>
      </c>
      <c r="G21" s="9">
        <f>ROUND(SUM(E21*F21),2)</f>
        <v>0</v>
      </c>
      <c r="H21" s="15" t="s">
        <v>0</v>
      </c>
      <c r="I21" s="10" t="s">
        <v>62</v>
      </c>
      <c r="J21" s="13" t="s">
        <v>0</v>
      </c>
      <c r="K21" s="9">
        <f>SUM(G21:G21)</f>
        <v>0</v>
      </c>
    </row>
    <row r="22" spans="1:11" ht="12.75">
      <c r="A22" s="10" t="s">
        <v>63</v>
      </c>
      <c r="B22" s="10" t="s">
        <v>64</v>
      </c>
      <c r="C22" s="7" t="s">
        <v>65</v>
      </c>
      <c r="D22" s="7" t="s">
        <v>39</v>
      </c>
      <c r="E22" s="9">
        <v>100</v>
      </c>
      <c r="F22" s="11">
        <v>0</v>
      </c>
      <c r="G22" s="9">
        <f>ROUND(SUM(E22*F22),2)</f>
        <v>0</v>
      </c>
      <c r="H22" s="15" t="s">
        <v>0</v>
      </c>
      <c r="I22" s="10" t="s">
        <v>66</v>
      </c>
      <c r="J22" s="13" t="s">
        <v>0</v>
      </c>
      <c r="K22" s="9">
        <f>SUM(G22:G22)</f>
        <v>0</v>
      </c>
    </row>
    <row r="23" spans="1:11" ht="12.75">
      <c r="A23" s="10" t="s">
        <v>67</v>
      </c>
      <c r="B23" s="10" t="s">
        <v>68</v>
      </c>
      <c r="C23" s="7" t="s">
        <v>69</v>
      </c>
      <c r="D23" s="7" t="s">
        <v>39</v>
      </c>
      <c r="E23" s="9">
        <v>100</v>
      </c>
      <c r="F23" s="11">
        <v>0</v>
      </c>
      <c r="G23" s="9">
        <f>ROUND(SUM(E23*F23),2)</f>
        <v>0</v>
      </c>
      <c r="H23" s="15" t="s">
        <v>0</v>
      </c>
      <c r="I23" s="10" t="s">
        <v>70</v>
      </c>
      <c r="J23" s="13" t="s">
        <v>0</v>
      </c>
      <c r="K23" s="9">
        <f>SUM(G23:G23)</f>
        <v>0</v>
      </c>
    </row>
    <row r="24" spans="1:11" ht="12.75">
      <c r="A24" s="10" t="s">
        <v>71</v>
      </c>
      <c r="B24" s="10" t="s">
        <v>72</v>
      </c>
      <c r="C24" s="7" t="s">
        <v>73</v>
      </c>
      <c r="D24" s="7" t="s">
        <v>34</v>
      </c>
      <c r="E24" s="9">
        <v>400</v>
      </c>
      <c r="F24" s="11">
        <v>0</v>
      </c>
      <c r="G24" s="9">
        <f>ROUND(SUM(E24*F24),2)</f>
        <v>0</v>
      </c>
      <c r="H24" s="15" t="s">
        <v>0</v>
      </c>
      <c r="I24" s="10" t="s">
        <v>74</v>
      </c>
      <c r="J24" s="13" t="s">
        <v>0</v>
      </c>
      <c r="K24" s="9">
        <f>SUM(G24:G24)</f>
        <v>0</v>
      </c>
    </row>
    <row r="25" spans="1:11" ht="12.75">
      <c r="A25" s="10" t="s">
        <v>75</v>
      </c>
      <c r="B25" s="10" t="s">
        <v>76</v>
      </c>
      <c r="C25" s="7" t="s">
        <v>77</v>
      </c>
      <c r="D25" s="7" t="s">
        <v>39</v>
      </c>
      <c r="E25" s="9">
        <v>500</v>
      </c>
      <c r="F25" s="11">
        <v>0</v>
      </c>
      <c r="G25" s="9">
        <f>ROUND(SUM(E25*F25),2)</f>
        <v>0</v>
      </c>
      <c r="H25" s="15" t="s">
        <v>0</v>
      </c>
      <c r="I25" s="10" t="s">
        <v>78</v>
      </c>
      <c r="J25" s="13" t="s">
        <v>0</v>
      </c>
      <c r="K25" s="9">
        <f>SUM(G25:G25)</f>
        <v>0</v>
      </c>
    </row>
    <row r="26" spans="1:11" ht="12.75">
      <c r="A26" s="10" t="s">
        <v>79</v>
      </c>
      <c r="B26" s="10" t="s">
        <v>80</v>
      </c>
      <c r="C26" s="7" t="s">
        <v>81</v>
      </c>
      <c r="D26" s="7" t="s">
        <v>34</v>
      </c>
      <c r="E26" s="9">
        <v>8</v>
      </c>
      <c r="F26" s="11">
        <v>0</v>
      </c>
      <c r="G26" s="9">
        <f>ROUND(SUM(E26*F26),2)</f>
        <v>0</v>
      </c>
      <c r="H26" s="15" t="s">
        <v>0</v>
      </c>
      <c r="I26" s="10" t="s">
        <v>82</v>
      </c>
      <c r="J26" s="13" t="s">
        <v>0</v>
      </c>
      <c r="K26" s="9">
        <f>SUM(G26:G26)</f>
        <v>0</v>
      </c>
    </row>
    <row r="27" spans="1:11" ht="12.75">
      <c r="A27" s="10" t="s">
        <v>83</v>
      </c>
      <c r="B27" s="10" t="s">
        <v>84</v>
      </c>
      <c r="C27" s="7" t="s">
        <v>85</v>
      </c>
      <c r="D27" s="7" t="s">
        <v>34</v>
      </c>
      <c r="E27" s="9">
        <v>30</v>
      </c>
      <c r="F27" s="11">
        <v>0</v>
      </c>
      <c r="G27" s="9">
        <f>ROUND(SUM(E27*F27),2)</f>
        <v>0</v>
      </c>
      <c r="H27" s="15" t="s">
        <v>0</v>
      </c>
      <c r="I27" s="10" t="s">
        <v>86</v>
      </c>
      <c r="J27" s="13" t="s">
        <v>0</v>
      </c>
      <c r="K27" s="9">
        <f>SUM(G27:G27)</f>
        <v>0</v>
      </c>
    </row>
    <row r="28" spans="1:11" ht="12.75">
      <c r="A28" s="10" t="s">
        <v>87</v>
      </c>
      <c r="B28" s="10" t="s">
        <v>88</v>
      </c>
      <c r="C28" s="7" t="s">
        <v>89</v>
      </c>
      <c r="D28" s="7" t="s">
        <v>39</v>
      </c>
      <c r="E28" s="9">
        <v>4</v>
      </c>
      <c r="F28" s="11">
        <v>0</v>
      </c>
      <c r="G28" s="9">
        <f>ROUND(SUM(E28*F28),2)</f>
        <v>0</v>
      </c>
      <c r="H28" s="15" t="s">
        <v>0</v>
      </c>
      <c r="I28" s="10" t="s">
        <v>90</v>
      </c>
      <c r="J28" s="13" t="s">
        <v>0</v>
      </c>
      <c r="K28" s="9">
        <f>SUM(G28:G28)</f>
        <v>0</v>
      </c>
    </row>
    <row r="29" spans="1:11" ht="12.75">
      <c r="A29" s="10" t="s">
        <v>91</v>
      </c>
      <c r="B29" s="10" t="s">
        <v>92</v>
      </c>
      <c r="C29" s="7" t="s">
        <v>93</v>
      </c>
      <c r="D29" s="7" t="s">
        <v>34</v>
      </c>
      <c r="E29" s="9">
        <v>1000</v>
      </c>
      <c r="F29" s="11">
        <v>0</v>
      </c>
      <c r="G29" s="9">
        <f>ROUND(SUM(E29*F29),2)</f>
        <v>0</v>
      </c>
      <c r="H29" s="15" t="s">
        <v>0</v>
      </c>
      <c r="I29" s="10" t="s">
        <v>94</v>
      </c>
      <c r="J29" s="13" t="s">
        <v>0</v>
      </c>
      <c r="K29" s="9">
        <f>SUM(G29:G29)</f>
        <v>0</v>
      </c>
    </row>
    <row r="30" spans="1:11" ht="12.75">
      <c r="A30" s="10" t="s">
        <v>95</v>
      </c>
      <c r="B30" s="10" t="s">
        <v>96</v>
      </c>
      <c r="C30" s="7" t="s">
        <v>97</v>
      </c>
      <c r="D30" s="7" t="s">
        <v>23</v>
      </c>
      <c r="E30" s="9">
        <v>200</v>
      </c>
      <c r="F30" s="11">
        <v>0</v>
      </c>
      <c r="G30" s="9">
        <f>ROUND(SUM(E30*F30),2)</f>
        <v>0</v>
      </c>
      <c r="H30" s="15" t="s">
        <v>0</v>
      </c>
      <c r="I30" s="10" t="s">
        <v>98</v>
      </c>
      <c r="J30" s="13" t="s">
        <v>0</v>
      </c>
      <c r="K30" s="9">
        <f>SUM(G30:G30)</f>
        <v>0</v>
      </c>
    </row>
    <row r="31" spans="1:11" ht="12.75">
      <c r="A31" s="10" t="s">
        <v>99</v>
      </c>
      <c r="B31" s="10" t="s">
        <v>100</v>
      </c>
      <c r="C31" s="7" t="s">
        <v>101</v>
      </c>
      <c r="D31" s="7" t="s">
        <v>48</v>
      </c>
      <c r="E31" s="9">
        <v>10</v>
      </c>
      <c r="F31" s="11">
        <v>0</v>
      </c>
      <c r="G31" s="9">
        <f>ROUND(SUM(E31*F31),2)</f>
        <v>0</v>
      </c>
      <c r="H31" s="15" t="s">
        <v>0</v>
      </c>
      <c r="I31" s="10" t="s">
        <v>102</v>
      </c>
      <c r="J31" s="13" t="s">
        <v>0</v>
      </c>
      <c r="K31" s="9">
        <f>SUM(G31:G31)</f>
        <v>0</v>
      </c>
    </row>
    <row r="32" spans="1:11" ht="12.75">
      <c r="A32" s="10" t="s">
        <v>103</v>
      </c>
      <c r="B32" s="10" t="s">
        <v>104</v>
      </c>
      <c r="C32" s="7" t="s">
        <v>105</v>
      </c>
      <c r="D32" s="7" t="s">
        <v>39</v>
      </c>
      <c r="E32" s="9">
        <v>4</v>
      </c>
      <c r="F32" s="11">
        <v>0</v>
      </c>
      <c r="G32" s="9">
        <f>ROUND(SUM(E32*F32),2)</f>
        <v>0</v>
      </c>
      <c r="H32" s="15" t="s">
        <v>0</v>
      </c>
      <c r="I32" s="10" t="s">
        <v>106</v>
      </c>
      <c r="J32" s="13" t="s">
        <v>0</v>
      </c>
      <c r="K32" s="9">
        <f>SUM(G32:G32)</f>
        <v>0</v>
      </c>
    </row>
    <row r="33" spans="1:11" ht="12.75">
      <c r="A33" s="10" t="s">
        <v>107</v>
      </c>
      <c r="B33" s="10" t="s">
        <v>108</v>
      </c>
      <c r="C33" s="7" t="s">
        <v>109</v>
      </c>
      <c r="D33" s="7" t="s">
        <v>34</v>
      </c>
      <c r="E33" s="9">
        <v>100</v>
      </c>
      <c r="F33" s="11">
        <v>0</v>
      </c>
      <c r="G33" s="9">
        <f>ROUND(SUM(E33*F33),2)</f>
        <v>0</v>
      </c>
      <c r="H33" s="15" t="s">
        <v>0</v>
      </c>
      <c r="I33" s="10" t="s">
        <v>110</v>
      </c>
      <c r="J33" s="13" t="s">
        <v>0</v>
      </c>
      <c r="K33" s="9">
        <f>SUM(G33:G33)</f>
        <v>0</v>
      </c>
    </row>
    <row r="35" spans="6:7" ht="12.75">
      <c r="F35" s="16" t="s">
        <v>111</v>
      </c>
      <c r="G35" s="9">
        <f>SUM(G9:G33)</f>
        <v>0</v>
      </c>
    </row>
    <row r="38" spans="2:4" ht="12.75">
      <c r="B38" s="17" t="s">
        <v>112</v>
      </c>
      <c r="D38" s="20" t="s">
        <v>113</v>
      </c>
    </row>
    <row r="40" ht="12.75">
      <c r="B40" s="21" t="s">
        <v>114</v>
      </c>
    </row>
    <row r="42" spans="2:3" ht="82.5" customHeight="1">
      <c r="B42" s="3" t="s">
        <v>115</v>
      </c>
      <c r="C42" s="3" t="s">
        <v>116</v>
      </c>
    </row>
    <row r="45" ht="12.75">
      <c r="B45" s="18" t="s">
        <v>117</v>
      </c>
    </row>
    <row r="46" ht="12.75">
      <c r="B46" s="19" t="s">
        <v>118</v>
      </c>
    </row>
    <row r="51" ht="12.75"/>
    <row r="52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8:C38"/>
    <mergeCell ref="D38:K38"/>
    <mergeCell ref="B40:K40"/>
    <mergeCell ref="C42:K42"/>
    <mergeCell ref="B45:K45"/>
    <mergeCell ref="B46:K4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