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'Itens'!$A$1:$K$83</definedName>
  </definedNames>
  <calcPr fullCalcOnLoad="1"/>
</workbook>
</file>

<file path=xl/sharedStrings.xml><?xml version="1.0" encoding="utf-8"?>
<sst xmlns="http://schemas.openxmlformats.org/spreadsheetml/2006/main" count="392" uniqueCount="240">
  <si>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</si>
  <si>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</si>
  <si>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</si>
  <si>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</si>
  <si>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</si>
  <si>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</si>
  <si>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</si>
  <si>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</si>
  <si>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36/27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</si>
  <si>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</si>
  <si>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</si>
  <si>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</si>
  <si>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</si>
  <si>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</si>
  <si>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</si>
  <si>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</si>
  <si>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13/05/2021 08:45:00</t>
  </si>
  <si>
    <t xml:space="preserve">Objeto: </t>
  </si>
  <si>
    <t>AQUISIÇÃO PARCELADA DE LEITES E CORRELATOS PARA ATENDER AS DEMANDAS DAS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</si>
  <si>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</si>
  <si>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</si>
  <si>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</si>
  <si>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</si>
  <si>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</si>
  <si>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</si>
  <si>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</si>
  <si>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</si>
  <si>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</si>
  <si>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</si>
  <si>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</si>
  <si>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</si>
  <si>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17000</t>
  </si>
  <si>
    <t>0001</t>
  </si>
  <si>
    <t>ESPESSANTE NUTILIS    300 GRAMAS</t>
  </si>
  <si>
    <t>Unidade</t>
  </si>
  <si>
    <t>24416</t>
  </si>
  <si>
    <t>20331</t>
  </si>
  <si>
    <t>0002</t>
  </si>
  <si>
    <t xml:space="preserve">EXTIMIA SABOR BAUNILHA 600 GR: 
</t>
  </si>
  <si>
    <t>24417</t>
  </si>
  <si>
    <t>16994</t>
  </si>
  <si>
    <t>0003</t>
  </si>
  <si>
    <t>GLAUCERNA 1 EM PÓ SABOR BAUNILHA    400 GRAMAS</t>
  </si>
  <si>
    <t>24418</t>
  </si>
  <si>
    <t>20330</t>
  </si>
  <si>
    <t>0004</t>
  </si>
  <si>
    <t xml:space="preserve">LEITE DE SOJA 1 LITRO: 
</t>
  </si>
  <si>
    <t>24419</t>
  </si>
  <si>
    <t>20323</t>
  </si>
  <si>
    <t>0005</t>
  </si>
  <si>
    <t xml:space="preserve">LEITE EM PÓ ALFAMINO 400 GR: 
</t>
  </si>
  <si>
    <t>24420</t>
  </si>
  <si>
    <t>20327</t>
  </si>
  <si>
    <t>0006</t>
  </si>
  <si>
    <t xml:space="preserve">LEITE EM PÓ ALTHERA 450 GR: 
</t>
  </si>
  <si>
    <t>24421</t>
  </si>
  <si>
    <t>16980</t>
  </si>
  <si>
    <t>0007</t>
  </si>
  <si>
    <t>LEITE EM PÓ APTAMIL ACTIVE   800 GRAMAS</t>
  </si>
  <si>
    <t>24422</t>
  </si>
  <si>
    <t>20322</t>
  </si>
  <si>
    <t>0008</t>
  </si>
  <si>
    <t xml:space="preserve">LEITE EM PO APTAMIL PEPTI 400 GR: 
</t>
  </si>
  <si>
    <t>24423</t>
  </si>
  <si>
    <t>16975</t>
  </si>
  <si>
    <t>0009</t>
  </si>
  <si>
    <t>LEITE EM PÓ APTAMIL PREMIUM 1       400 GRAMAS</t>
  </si>
  <si>
    <t>24424</t>
  </si>
  <si>
    <t>16976</t>
  </si>
  <si>
    <t>0010</t>
  </si>
  <si>
    <t>LEITE EM PÓ APTAMIL PREMIUM 2     800 GRAMAS</t>
  </si>
  <si>
    <t>24425</t>
  </si>
  <si>
    <t>16981</t>
  </si>
  <si>
    <t>0011</t>
  </si>
  <si>
    <t>LEITE EM PÓ APTAMIL PROEXPRT SL    400 GRAMAS</t>
  </si>
  <si>
    <t>24426</t>
  </si>
  <si>
    <t>16977</t>
  </si>
  <si>
    <t>0012</t>
  </si>
  <si>
    <t>LEITE EM PÓ APTAMIL SEM LACTOSE      800 GRAMAS</t>
  </si>
  <si>
    <t>24427</t>
  </si>
  <si>
    <t>16978</t>
  </si>
  <si>
    <t>0013</t>
  </si>
  <si>
    <t>LEITE EM PÓ APTAMIL SOJA 1  400 GRAMAS</t>
  </si>
  <si>
    <t>24428</t>
  </si>
  <si>
    <t>16979</t>
  </si>
  <si>
    <t>0014</t>
  </si>
  <si>
    <t>LEITE EM PÓ APTAMIL SOJA 2      800 GRAMAS</t>
  </si>
  <si>
    <t>24429</t>
  </si>
  <si>
    <t>16984</t>
  </si>
  <si>
    <t>0015</t>
  </si>
  <si>
    <t>LEITE EM PÓ MILNUTRI    800 GRAMAS</t>
  </si>
  <si>
    <t>24430</t>
  </si>
  <si>
    <t>16986</t>
  </si>
  <si>
    <t>0016</t>
  </si>
  <si>
    <t>LEITE EM PÓ MILNUTRI SOJA     800 GRAMAS</t>
  </si>
  <si>
    <t>24431</t>
  </si>
  <si>
    <t>16965</t>
  </si>
  <si>
    <t>0017</t>
  </si>
  <si>
    <t>LEITE EM PÓ NAN 1  800 GRAMAS</t>
  </si>
  <si>
    <t>24432</t>
  </si>
  <si>
    <t>16966</t>
  </si>
  <si>
    <t>0018</t>
  </si>
  <si>
    <t>LEITE EM PÓ NAN 2       800 GRAMAS</t>
  </si>
  <si>
    <t>24433</t>
  </si>
  <si>
    <t>16967</t>
  </si>
  <si>
    <t>0019</t>
  </si>
  <si>
    <t>LEITE EM PÓ NAN 3      800 GRAMAS</t>
  </si>
  <si>
    <t>24434</t>
  </si>
  <si>
    <t>16971</t>
  </si>
  <si>
    <t>0020</t>
  </si>
  <si>
    <t>LEITE EM PÓ NAN AR 400 GRAMAS</t>
  </si>
  <si>
    <t>24435</t>
  </si>
  <si>
    <t>16963</t>
  </si>
  <si>
    <t>0021</t>
  </si>
  <si>
    <t>LEITE EM PÓ NAN COMFOR 2     800 GRAMAS</t>
  </si>
  <si>
    <t>24436</t>
  </si>
  <si>
    <t>16964</t>
  </si>
  <si>
    <t>0022</t>
  </si>
  <si>
    <t>LEITE EM PÓ NAN COMFOR 3    800 GRAMAS</t>
  </si>
  <si>
    <t>24437</t>
  </si>
  <si>
    <t>16962</t>
  </si>
  <si>
    <t>0023</t>
  </si>
  <si>
    <t>LEITE EM PÓ NAN COMFORT 1      800 GRAMAS</t>
  </si>
  <si>
    <t>24438</t>
  </si>
  <si>
    <t>16974</t>
  </si>
  <si>
    <t>0024</t>
  </si>
  <si>
    <t>LEITE EM PÓ NAN H.A  400 GRAMAS</t>
  </si>
  <si>
    <t>24439</t>
  </si>
  <si>
    <t>16972</t>
  </si>
  <si>
    <t>0025</t>
  </si>
  <si>
    <t>LEITE EM PÓ NAN SEM LACTOSE      400 GRAMAS</t>
  </si>
  <si>
    <t>24440</t>
  </si>
  <si>
    <t>16973</t>
  </si>
  <si>
    <t>0026</t>
  </si>
  <si>
    <t>LEITE EM PÓ NAN SOY    400 GRAMAS</t>
  </si>
  <si>
    <t>24441</t>
  </si>
  <si>
    <t>16961</t>
  </si>
  <si>
    <t>0027</t>
  </si>
  <si>
    <t>LEITE EM PÓ NAN SUPREME  2    800 GRAMAS</t>
  </si>
  <si>
    <t>24442</t>
  </si>
  <si>
    <t>16960</t>
  </si>
  <si>
    <t>0028</t>
  </si>
  <si>
    <t>LEITE EM PÓ NAN SUPREME 1 800 GRAMAS</t>
  </si>
  <si>
    <t>24443</t>
  </si>
  <si>
    <t>20329</t>
  </si>
  <si>
    <t>0029</t>
  </si>
  <si>
    <t xml:space="preserve">LEITE EM PÓ NEO ADVANCE 400 GR: 
</t>
  </si>
  <si>
    <t>24444</t>
  </si>
  <si>
    <t>20325</t>
  </si>
  <si>
    <t>0030</t>
  </si>
  <si>
    <t xml:space="preserve">LEITE EM PÓ NEOCATE LCP 400 GR: 
</t>
  </si>
  <si>
    <t>24445</t>
  </si>
  <si>
    <t>16982</t>
  </si>
  <si>
    <t>0031</t>
  </si>
  <si>
    <t>LEITE EM PÓ NESTOGENIO 1    800 GRAMAS</t>
  </si>
  <si>
    <t>24446</t>
  </si>
  <si>
    <t>16983</t>
  </si>
  <si>
    <t>0032</t>
  </si>
  <si>
    <t>LEITE EM PÓ NESTOGENIO 2     800 GRAMAS</t>
  </si>
  <si>
    <t>24447</t>
  </si>
  <si>
    <t>16995</t>
  </si>
  <si>
    <t>0033</t>
  </si>
  <si>
    <t>LEITE EM PÓ NINHO +3 400 GRS: LEITE EM PÓ NINHO +3 400 GRS</t>
  </si>
  <si>
    <t>24448</t>
  </si>
  <si>
    <t>16989</t>
  </si>
  <si>
    <t>0034</t>
  </si>
  <si>
    <t>LEITE EM PÓ PEDIASURE 800 GRAMAS</t>
  </si>
  <si>
    <t>24449</t>
  </si>
  <si>
    <t>20328</t>
  </si>
  <si>
    <t>0035</t>
  </si>
  <si>
    <t xml:space="preserve">LEITE EM PÓ PREGOMIN PEPTI 400 GR: 
</t>
  </si>
  <si>
    <t>24450</t>
  </si>
  <si>
    <t>16990</t>
  </si>
  <si>
    <t>0036</t>
  </si>
  <si>
    <t>LEITE NINHO ZERO LACTOSE: LEITE NINHO ZERO LACTOSE</t>
  </si>
  <si>
    <t>24451</t>
  </si>
  <si>
    <t>17002</t>
  </si>
  <si>
    <t>0037</t>
  </si>
  <si>
    <t>MUCILON DIVERSOS SABORES 360 GRS: MUCILON DIVERSOS SABORES 360 GRS (SABOR DE ACORDO A ESCOLHA DO SOLICITANTE)</t>
  </si>
  <si>
    <t>24452</t>
  </si>
  <si>
    <t>13975</t>
  </si>
  <si>
    <t>0038</t>
  </si>
  <si>
    <t>NUTREN 1.0 DIVERSOS SABORES 400GRS: SABOR DE ACORDO A ESCOLHA DO SOLICITANTE.</t>
  </si>
  <si>
    <t>24453</t>
  </si>
  <si>
    <t>16985</t>
  </si>
  <si>
    <t>0039</t>
  </si>
  <si>
    <t>NUTREN ACTIVE 400 GRS: NUTREN ACTIVE 400 GRS</t>
  </si>
  <si>
    <t>24454</t>
  </si>
  <si>
    <t>15156</t>
  </si>
  <si>
    <t>0040</t>
  </si>
  <si>
    <t>NUTREN JUNIOR 400 GRS</t>
  </si>
  <si>
    <t>24455</t>
  </si>
  <si>
    <t>15172</t>
  </si>
  <si>
    <t>0041</t>
  </si>
  <si>
    <t>NUTREN SENIOR 370 G</t>
  </si>
  <si>
    <t>24456</t>
  </si>
  <si>
    <t>16987</t>
  </si>
  <si>
    <t>0042</t>
  </si>
  <si>
    <t>NUTRIDRINK 400 GRS: NUTRIDRINK 400 GRS</t>
  </si>
  <si>
    <t>24457</t>
  </si>
  <si>
    <t>16998</t>
  </si>
  <si>
    <t>0043</t>
  </si>
  <si>
    <t>NUTRISON SOYA SABOR BAUNILHA   1000 ML</t>
  </si>
  <si>
    <t>24458</t>
  </si>
  <si>
    <t>17003</t>
  </si>
  <si>
    <t>0044</t>
  </si>
  <si>
    <t>PREGOMIN PEPTI 400 GRS: PREGOMIN PEPTI 400 GRS</t>
  </si>
  <si>
    <t>24459</t>
  </si>
  <si>
    <t>16996</t>
  </si>
  <si>
    <t>0045</t>
  </si>
  <si>
    <t>SUPLEMENTO ENSURE (DIVERSOS SABORES)   850 GRAMAS: SABOR DE ACORDO A ESCOLHA DA SECRETARIA.</t>
  </si>
  <si>
    <t>24460</t>
  </si>
  <si>
    <t>16999</t>
  </si>
  <si>
    <t>0046</t>
  </si>
  <si>
    <t>SUSTAGEM ADULTO (DIVERSOS SABORES) 400 GRS: SUSTAGEM ADULTO (DIVERSOS SABORES) 400 GRS. SABOR E ACORDO A ESCOLHA DO SOLICITANTE.</t>
  </si>
  <si>
    <t>24461</t>
  </si>
  <si>
    <t>14217</t>
  </si>
  <si>
    <t>0047</t>
  </si>
  <si>
    <t>SUSTAGEM KIDS DIVERSOS SABORES 380G: SUSTAGEM KIDS DIVERSOS SABORES 380G (SABOR DE ACORDO A ESCOLHA DO SOLICITANTE)</t>
  </si>
  <si>
    <t>24462</t>
  </si>
  <si>
    <t>17006</t>
  </si>
  <si>
    <t>0048</t>
  </si>
  <si>
    <t>SUSTAIN JUNIOR (DIVERSOS SABORES) 350 GRS: SUSTAIN JUNIOR (DIVERSOS SABORES) 350 GRS. SABOR DE ACORDO A ESCOLHA DO SOLICITANTE.</t>
  </si>
  <si>
    <t>24463</t>
  </si>
  <si>
    <t>17005</t>
  </si>
  <si>
    <t>0049</t>
  </si>
  <si>
    <t>SUSTAIN JUNIOR ZERO AÇUCAR 350 GRS: SUSTAIN JUNIOR ZERO AÇUCAR 350 GRS</t>
  </si>
  <si>
    <t>24464</t>
  </si>
  <si>
    <t>17001</t>
  </si>
  <si>
    <t>0050</t>
  </si>
  <si>
    <t>SUSTARE (DIVERSOS SABORES) 380 GRS: SUSTARE (DIVERSOS SABORES) 380 GRS. SABOR DE ACORDO A ESCOLHA DO SOLICITANTE.</t>
  </si>
  <si>
    <t>24465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</si>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</sst>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500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500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500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500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400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400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400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34</v>
      </c>
      <c r="E38" s="9">
        <v>200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34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34</v>
      </c>
      <c r="E40" s="9">
        <v>200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34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34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34</v>
      </c>
      <c r="E43" s="9">
        <v>200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4" spans="1:11" ht="12.75">
      <c r="A44" s="10" t="s">
        <v>148</v>
      </c>
      <c r="B44" s="10" t="s">
        <v>149</v>
      </c>
      <c r="C44" s="7" t="s">
        <v>150</v>
      </c>
      <c r="D44" s="7" t="s">
        <v>34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151</v>
      </c>
      <c r="J44" s="13" t="s">
        <v>0</v>
      </c>
      <c r="K44" s="9">
        <f>SUM(G44:G44)</f>
        <v>0</v>
      </c>
    </row>
    <row r="45" spans="1:11" ht="12.75">
      <c r="A45" s="10" t="s">
        <v>152</v>
      </c>
      <c r="B45" s="10" t="s">
        <v>153</v>
      </c>
      <c r="C45" s="7" t="s">
        <v>154</v>
      </c>
      <c r="D45" s="7" t="s">
        <v>34</v>
      </c>
      <c r="E45" s="9">
        <v>600</v>
      </c>
      <c r="F45" s="11">
        <v>0</v>
      </c>
      <c r="G45" s="9">
        <f>ROUND(SUM(E45*F45),2)</f>
        <v>0</v>
      </c>
      <c r="H45" s="15" t="s">
        <v>0</v>
      </c>
      <c r="I45" s="10" t="s">
        <v>155</v>
      </c>
      <c r="J45" s="13" t="s">
        <v>0</v>
      </c>
      <c r="K45" s="9">
        <f>SUM(G45:G45)</f>
        <v>0</v>
      </c>
    </row>
    <row r="46" spans="1:11" ht="12.75">
      <c r="A46" s="10" t="s">
        <v>156</v>
      </c>
      <c r="B46" s="10" t="s">
        <v>157</v>
      </c>
      <c r="C46" s="7" t="s">
        <v>158</v>
      </c>
      <c r="D46" s="7" t="s">
        <v>34</v>
      </c>
      <c r="E46" s="9">
        <v>600</v>
      </c>
      <c r="F46" s="11">
        <v>0</v>
      </c>
      <c r="G46" s="9">
        <f>ROUND(SUM(E46*F46),2)</f>
        <v>0</v>
      </c>
      <c r="H46" s="15" t="s">
        <v>0</v>
      </c>
      <c r="I46" s="10" t="s">
        <v>159</v>
      </c>
      <c r="J46" s="13" t="s">
        <v>0</v>
      </c>
      <c r="K46" s="9">
        <f>SUM(G46:G46)</f>
        <v>0</v>
      </c>
    </row>
    <row r="47" spans="1:11" ht="12.75">
      <c r="A47" s="10" t="s">
        <v>160</v>
      </c>
      <c r="B47" s="10" t="s">
        <v>161</v>
      </c>
      <c r="C47" s="7" t="s">
        <v>162</v>
      </c>
      <c r="D47" s="7" t="s">
        <v>23</v>
      </c>
      <c r="E47" s="9">
        <v>600</v>
      </c>
      <c r="F47" s="11">
        <v>0</v>
      </c>
      <c r="G47" s="9">
        <f>ROUND(SUM(E47*F47),2)</f>
        <v>0</v>
      </c>
      <c r="H47" s="15" t="s">
        <v>0</v>
      </c>
      <c r="I47" s="10" t="s">
        <v>163</v>
      </c>
      <c r="J47" s="13" t="s">
        <v>0</v>
      </c>
      <c r="K47" s="9">
        <f>SUM(G47:G47)</f>
        <v>0</v>
      </c>
    </row>
    <row r="48" spans="1:11" ht="12.75">
      <c r="A48" s="10" t="s">
        <v>164</v>
      </c>
      <c r="B48" s="10" t="s">
        <v>165</v>
      </c>
      <c r="C48" s="7" t="s">
        <v>166</v>
      </c>
      <c r="D48" s="7" t="s">
        <v>34</v>
      </c>
      <c r="E48" s="9">
        <v>800</v>
      </c>
      <c r="F48" s="11">
        <v>0</v>
      </c>
      <c r="G48" s="9">
        <f>ROUND(SUM(E48*F48),2)</f>
        <v>0</v>
      </c>
      <c r="H48" s="15" t="s">
        <v>0</v>
      </c>
      <c r="I48" s="10" t="s">
        <v>167</v>
      </c>
      <c r="J48" s="13" t="s">
        <v>0</v>
      </c>
      <c r="K48" s="9">
        <f>SUM(G48:G48)</f>
        <v>0</v>
      </c>
    </row>
    <row r="49" spans="1:11" ht="12.75">
      <c r="A49" s="10" t="s">
        <v>168</v>
      </c>
      <c r="B49" s="10" t="s">
        <v>169</v>
      </c>
      <c r="C49" s="7" t="s">
        <v>170</v>
      </c>
      <c r="D49" s="7" t="s">
        <v>34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171</v>
      </c>
      <c r="J49" s="13" t="s">
        <v>0</v>
      </c>
      <c r="K49" s="9">
        <f>SUM(G49:G49)</f>
        <v>0</v>
      </c>
    </row>
    <row r="50" spans="1:11" ht="12.75">
      <c r="A50" s="10" t="s">
        <v>172</v>
      </c>
      <c r="B50" s="10" t="s">
        <v>173</v>
      </c>
      <c r="C50" s="7" t="s">
        <v>174</v>
      </c>
      <c r="D50" s="7" t="s">
        <v>23</v>
      </c>
      <c r="E50" s="9">
        <v>700</v>
      </c>
      <c r="F50" s="11">
        <v>0</v>
      </c>
      <c r="G50" s="9">
        <f>ROUND(SUM(E50*F50),2)</f>
        <v>0</v>
      </c>
      <c r="H50" s="15" t="s">
        <v>0</v>
      </c>
      <c r="I50" s="10" t="s">
        <v>175</v>
      </c>
      <c r="J50" s="13" t="s">
        <v>0</v>
      </c>
      <c r="K50" s="9">
        <f>SUM(G50:G50)</f>
        <v>0</v>
      </c>
    </row>
    <row r="51" spans="1:11" ht="12.75">
      <c r="A51" s="10" t="s">
        <v>176</v>
      </c>
      <c r="B51" s="10" t="s">
        <v>177</v>
      </c>
      <c r="C51" s="7" t="s">
        <v>178</v>
      </c>
      <c r="D51" s="7" t="s">
        <v>23</v>
      </c>
      <c r="E51" s="9">
        <v>300</v>
      </c>
      <c r="F51" s="11">
        <v>0</v>
      </c>
      <c r="G51" s="9">
        <f>ROUND(SUM(E51*F51),2)</f>
        <v>0</v>
      </c>
      <c r="H51" s="15" t="s">
        <v>0</v>
      </c>
      <c r="I51" s="10" t="s">
        <v>179</v>
      </c>
      <c r="J51" s="13" t="s">
        <v>0</v>
      </c>
      <c r="K51" s="9">
        <f>SUM(G51:G51)</f>
        <v>0</v>
      </c>
    </row>
    <row r="52" spans="1:11" ht="12.75">
      <c r="A52" s="10" t="s">
        <v>180</v>
      </c>
      <c r="B52" s="10" t="s">
        <v>181</v>
      </c>
      <c r="C52" s="7" t="s">
        <v>182</v>
      </c>
      <c r="D52" s="7" t="s">
        <v>23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183</v>
      </c>
      <c r="J52" s="13" t="s">
        <v>0</v>
      </c>
      <c r="K52" s="9">
        <f>SUM(G52:G52)</f>
        <v>0</v>
      </c>
    </row>
    <row r="53" spans="1:11" ht="12.75">
      <c r="A53" s="10" t="s">
        <v>184</v>
      </c>
      <c r="B53" s="10" t="s">
        <v>185</v>
      </c>
      <c r="C53" s="7" t="s">
        <v>186</v>
      </c>
      <c r="D53" s="7" t="s">
        <v>23</v>
      </c>
      <c r="E53" s="9">
        <v>800</v>
      </c>
      <c r="F53" s="11">
        <v>0</v>
      </c>
      <c r="G53" s="9">
        <f>ROUND(SUM(E53*F53),2)</f>
        <v>0</v>
      </c>
      <c r="H53" s="15" t="s">
        <v>0</v>
      </c>
      <c r="I53" s="10" t="s">
        <v>187</v>
      </c>
      <c r="J53" s="13" t="s">
        <v>0</v>
      </c>
      <c r="K53" s="9">
        <f>SUM(G53:G53)</f>
        <v>0</v>
      </c>
    </row>
    <row r="54" spans="1:11" ht="12.75">
      <c r="A54" s="10" t="s">
        <v>188</v>
      </c>
      <c r="B54" s="10" t="s">
        <v>189</v>
      </c>
      <c r="C54" s="7" t="s">
        <v>190</v>
      </c>
      <c r="D54" s="7" t="s">
        <v>23</v>
      </c>
      <c r="E54" s="9">
        <v>800</v>
      </c>
      <c r="F54" s="11">
        <v>0</v>
      </c>
      <c r="G54" s="9">
        <f>ROUND(SUM(E54*F54),2)</f>
        <v>0</v>
      </c>
      <c r="H54" s="15" t="s">
        <v>0</v>
      </c>
      <c r="I54" s="10" t="s">
        <v>191</v>
      </c>
      <c r="J54" s="13" t="s">
        <v>0</v>
      </c>
      <c r="K54" s="9">
        <f>SUM(G54:G54)</f>
        <v>0</v>
      </c>
    </row>
    <row r="55" spans="1:11" ht="12.75">
      <c r="A55" s="10" t="s">
        <v>192</v>
      </c>
      <c r="B55" s="10" t="s">
        <v>193</v>
      </c>
      <c r="C55" s="7" t="s">
        <v>194</v>
      </c>
      <c r="D55" s="7" t="s">
        <v>23</v>
      </c>
      <c r="E55" s="9">
        <v>800</v>
      </c>
      <c r="F55" s="11">
        <v>0</v>
      </c>
      <c r="G55" s="9">
        <f>ROUND(SUM(E55*F55),2)</f>
        <v>0</v>
      </c>
      <c r="H55" s="15" t="s">
        <v>0</v>
      </c>
      <c r="I55" s="10" t="s">
        <v>195</v>
      </c>
      <c r="J55" s="13" t="s">
        <v>0</v>
      </c>
      <c r="K55" s="9">
        <f>SUM(G55:G55)</f>
        <v>0</v>
      </c>
    </row>
    <row r="56" spans="1:11" ht="12.75">
      <c r="A56" s="10" t="s">
        <v>196</v>
      </c>
      <c r="B56" s="10" t="s">
        <v>197</v>
      </c>
      <c r="C56" s="7" t="s">
        <v>198</v>
      </c>
      <c r="D56" s="7" t="s">
        <v>23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199</v>
      </c>
      <c r="J56" s="13" t="s">
        <v>0</v>
      </c>
      <c r="K56" s="9">
        <f>SUM(G56:G56)</f>
        <v>0</v>
      </c>
    </row>
    <row r="57" spans="1:11" ht="12.75">
      <c r="A57" s="10" t="s">
        <v>200</v>
      </c>
      <c r="B57" s="10" t="s">
        <v>201</v>
      </c>
      <c r="C57" s="7" t="s">
        <v>202</v>
      </c>
      <c r="D57" s="7" t="s">
        <v>34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203</v>
      </c>
      <c r="J57" s="13" t="s">
        <v>0</v>
      </c>
      <c r="K57" s="9">
        <f>SUM(G57:G57)</f>
        <v>0</v>
      </c>
    </row>
    <row r="58" spans="1:11" ht="12.75">
      <c r="A58" s="10" t="s">
        <v>204</v>
      </c>
      <c r="B58" s="10" t="s">
        <v>205</v>
      </c>
      <c r="C58" s="7" t="s">
        <v>206</v>
      </c>
      <c r="D58" s="7" t="s">
        <v>23</v>
      </c>
      <c r="E58" s="9">
        <v>100</v>
      </c>
      <c r="F58" s="11">
        <v>0</v>
      </c>
      <c r="G58" s="9">
        <f>ROUND(SUM(E58*F58),2)</f>
        <v>0</v>
      </c>
      <c r="H58" s="15" t="s">
        <v>0</v>
      </c>
      <c r="I58" s="10" t="s">
        <v>207</v>
      </c>
      <c r="J58" s="13" t="s">
        <v>0</v>
      </c>
      <c r="K58" s="9">
        <f>SUM(G58:G58)</f>
        <v>0</v>
      </c>
    </row>
    <row r="59" spans="1:11" ht="12.75">
      <c r="A59" s="10" t="s">
        <v>208</v>
      </c>
      <c r="B59" s="10" t="s">
        <v>209</v>
      </c>
      <c r="C59" s="7" t="s">
        <v>210</v>
      </c>
      <c r="D59" s="7" t="s">
        <v>34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211</v>
      </c>
      <c r="J59" s="13" t="s">
        <v>0</v>
      </c>
      <c r="K59" s="9">
        <f>SUM(G59:G59)</f>
        <v>0</v>
      </c>
    </row>
    <row r="60" spans="1:11" ht="12.75">
      <c r="A60" s="10" t="s">
        <v>212</v>
      </c>
      <c r="B60" s="10" t="s">
        <v>213</v>
      </c>
      <c r="C60" s="7" t="s">
        <v>214</v>
      </c>
      <c r="D60" s="7" t="s">
        <v>23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215</v>
      </c>
      <c r="J60" s="13" t="s">
        <v>0</v>
      </c>
      <c r="K60" s="9">
        <f>SUM(G60:G60)</f>
        <v>0</v>
      </c>
    </row>
    <row r="61" spans="1:11" ht="12.75">
      <c r="A61" s="10" t="s">
        <v>216</v>
      </c>
      <c r="B61" s="10" t="s">
        <v>217</v>
      </c>
      <c r="C61" s="7" t="s">
        <v>218</v>
      </c>
      <c r="D61" s="7" t="s">
        <v>23</v>
      </c>
      <c r="E61" s="9">
        <v>500</v>
      </c>
      <c r="F61" s="11">
        <v>0</v>
      </c>
      <c r="G61" s="9">
        <f>ROUND(SUM(E61*F61),2)</f>
        <v>0</v>
      </c>
      <c r="H61" s="15" t="s">
        <v>0</v>
      </c>
      <c r="I61" s="10" t="s">
        <v>219</v>
      </c>
      <c r="J61" s="13" t="s">
        <v>0</v>
      </c>
      <c r="K61" s="9">
        <f>SUM(G61:G61)</f>
        <v>0</v>
      </c>
    </row>
    <row r="62" spans="1:11" ht="12.75">
      <c r="A62" s="10" t="s">
        <v>220</v>
      </c>
      <c r="B62" s="10" t="s">
        <v>221</v>
      </c>
      <c r="C62" s="7" t="s">
        <v>222</v>
      </c>
      <c r="D62" s="7" t="s">
        <v>23</v>
      </c>
      <c r="E62" s="9">
        <v>200</v>
      </c>
      <c r="F62" s="11">
        <v>0</v>
      </c>
      <c r="G62" s="9">
        <f>ROUND(SUM(E62*F62),2)</f>
        <v>0</v>
      </c>
      <c r="H62" s="15" t="s">
        <v>0</v>
      </c>
      <c r="I62" s="10" t="s">
        <v>223</v>
      </c>
      <c r="J62" s="13" t="s">
        <v>0</v>
      </c>
      <c r="K62" s="9">
        <f>SUM(G62:G62)</f>
        <v>0</v>
      </c>
    </row>
    <row r="63" spans="1:11" ht="12.75">
      <c r="A63" s="10" t="s">
        <v>224</v>
      </c>
      <c r="B63" s="10" t="s">
        <v>225</v>
      </c>
      <c r="C63" s="7" t="s">
        <v>226</v>
      </c>
      <c r="D63" s="7" t="s">
        <v>23</v>
      </c>
      <c r="E63" s="9">
        <v>200</v>
      </c>
      <c r="F63" s="11">
        <v>0</v>
      </c>
      <c r="G63" s="9">
        <f>ROUND(SUM(E63*F63),2)</f>
        <v>0</v>
      </c>
      <c r="H63" s="15" t="s">
        <v>0</v>
      </c>
      <c r="I63" s="10" t="s">
        <v>227</v>
      </c>
      <c r="J63" s="13" t="s">
        <v>0</v>
      </c>
      <c r="K63" s="9">
        <f>SUM(G63:G63)</f>
        <v>0</v>
      </c>
    </row>
    <row r="64" spans="1:11" ht="12.75">
      <c r="A64" s="10" t="s">
        <v>228</v>
      </c>
      <c r="B64" s="10" t="s">
        <v>229</v>
      </c>
      <c r="C64" s="7" t="s">
        <v>230</v>
      </c>
      <c r="D64" s="7" t="s">
        <v>23</v>
      </c>
      <c r="E64" s="9">
        <v>200</v>
      </c>
      <c r="F64" s="11">
        <v>0</v>
      </c>
      <c r="G64" s="9">
        <f>ROUND(SUM(E64*F64),2)</f>
        <v>0</v>
      </c>
      <c r="H64" s="15" t="s">
        <v>0</v>
      </c>
      <c r="I64" s="10" t="s">
        <v>231</v>
      </c>
      <c r="J64" s="13" t="s">
        <v>0</v>
      </c>
      <c r="K64" s="9">
        <f>SUM(G64:G64)</f>
        <v>0</v>
      </c>
    </row>
    <row r="66" spans="6:7" ht="12.75">
      <c r="F66" s="16" t="s">
        <v>232</v>
      </c>
      <c r="G66" s="9">
        <f>SUM(G9:G64)</f>
        <v>0</v>
      </c>
    </row>
    <row r="69" spans="2:4" ht="12.75">
      <c r="B69" s="17" t="s">
        <v>233</v>
      </c>
      <c r="D69" s="20" t="s">
        <v>234</v>
      </c>
    </row>
    <row r="71" ht="12.75">
      <c r="B71" s="21" t="s">
        <v>235</v>
      </c>
    </row>
    <row r="73" spans="2:3" ht="82.5" customHeight="1">
      <c r="B73" s="3" t="s">
        <v>236</v>
      </c>
      <c r="C73" s="3" t="s">
        <v>237</v>
      </c>
    </row>
    <row r="76" ht="12.75">
      <c r="B76" s="18" t="s">
        <v>238</v>
      </c>
    </row>
    <row r="77" ht="12.75">
      <c r="B77" s="19" t="s">
        <v>239</v>
      </c>
    </row>
    <row r="82" ht="12.75"/>
    <row r="8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9:C69"/>
    <mergeCell ref="D69:K69"/>
    <mergeCell ref="B71:K71"/>
    <mergeCell ref="C73:K73"/>
    <mergeCell ref="B76:K76"/>
    <mergeCell ref="B77:K7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